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Econ2\Desktop\"/>
    </mc:Choice>
  </mc:AlternateContent>
  <xr:revisionPtr revIDLastSave="0" documentId="13_ncr:1_{D1E6670E-23D2-4F03-9E2B-9B97CAC5ED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БТО" sheetId="17" r:id="rId1"/>
    <sheet name="Лист1" sheetId="24" state="hidden" r:id="rId2"/>
    <sheet name="Лист2" sheetId="25" state="hidden" r:id="rId3"/>
    <sheet name="Лист3" sheetId="26" state="hidden" r:id="rId4"/>
    <sheet name="Лист4" sheetId="27" state="hidden" r:id="rId5"/>
    <sheet name="Лист5" sheetId="28" state="hidden" r:id="rId6"/>
    <sheet name="Лист6" sheetId="29" state="hidden" r:id="rId7"/>
    <sheet name="Лист7" sheetId="30" state="hidden" r:id="rId8"/>
  </sheets>
  <calcPr calcId="191029" iterate="1" concurrentManual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17" l="1"/>
  <c r="F38" i="17"/>
  <c r="E38" i="17"/>
  <c r="D38" i="17"/>
  <c r="I37" i="17"/>
  <c r="H37" i="17"/>
  <c r="G37" i="17"/>
  <c r="F37" i="17"/>
  <c r="E37" i="17"/>
  <c r="D37" i="17"/>
</calcChain>
</file>

<file path=xl/sharedStrings.xml><?xml version="1.0" encoding="utf-8"?>
<sst xmlns="http://schemas.openxmlformats.org/spreadsheetml/2006/main" count="105" uniqueCount="65">
  <si>
    <t xml:space="preserve">ПЛАН </t>
  </si>
  <si>
    <t>№</t>
  </si>
  <si>
    <t>Наименование /    Нац.проект/федеральный проект/ФАИП/АИП/ГосПрограмма /Муниципальная программа</t>
  </si>
  <si>
    <t>Сроки      (дата)</t>
  </si>
  <si>
    <t xml:space="preserve">Финансирование, тыс.руб. </t>
  </si>
  <si>
    <t>Кол-во создаваемых рабоч.мест, ед.</t>
  </si>
  <si>
    <t>ИТОГО по мероприятию</t>
  </si>
  <si>
    <t>сумма, МБ</t>
  </si>
  <si>
    <t>сумма,  ОБ</t>
  </si>
  <si>
    <t>сумма,  ФБ</t>
  </si>
  <si>
    <t>сумма, ВБ</t>
  </si>
  <si>
    <t> </t>
  </si>
  <si>
    <t>ИТОГО (в т.ч. внебюджет)</t>
  </si>
  <si>
    <t>БЮДЖЕТНЫЕ</t>
  </si>
  <si>
    <t>БЛОК: БОЛЬШЕБОЛДИНСКИЙ ТО</t>
  </si>
  <si>
    <t>РАБОТЫ АДМИНИСТРАЦИИ БОЛЬШЕБОЛДИНСКОГО МУНИЦИПАЛЬНОГО ОКРУГА НА 2026 ГОД</t>
  </si>
  <si>
    <t>Доп.расходы, тыс.руб</t>
  </si>
  <si>
    <t>Примечание (риски и пр.)</t>
  </si>
  <si>
    <t>Ответственные лица</t>
  </si>
  <si>
    <t>Ликвидация свалки между дд 32 и 35 по ул. Юбилейная в с. Большое Болдино</t>
  </si>
  <si>
    <t>май 2026г. - сентябрь 2026г.</t>
  </si>
  <si>
    <t>Ликвидация несанкционированной свалки бытовых отходов, расположенной по адресу: Нижегородская область, Большеболдинский муниципальный округ, с.Казариново</t>
  </si>
  <si>
    <t>Устройство площадки пожарного пирса в с.М.Казариново Большеболдинского муниципального округа Нижегородской области</t>
  </si>
  <si>
    <t>Строительство детской площадки по ул. Смолина в с. Большое Болдино Нижегородской области</t>
  </si>
  <si>
    <t>август 2026г. - сентябрь 2026г.</t>
  </si>
  <si>
    <t>Устройство забора в проулке между домами 45 и 47 по ул. Красная в с. Большое Болдино Нижегородской области</t>
  </si>
  <si>
    <t>май 2026г. - август 2026г.</t>
  </si>
  <si>
    <t>апрель 2026г. - июнь 2026г.</t>
  </si>
  <si>
    <t>Текущий ремонт дороги по ул. Садовая в с. Большое Болдино Нижегородской области</t>
  </si>
  <si>
    <t>Текущий ремонт дороги по ул. Бульвар осенний (выезд на объездную дорогу) в с. Большое Болдино Нижегородской области</t>
  </si>
  <si>
    <t>Обустройство тротуара от дома 22 по ул. Пушкинская до дома 21А по ул. Восточная с. Большое Болдино Большеболдинского муниципального округа Нижегородской области</t>
  </si>
  <si>
    <t>Текущий ремонт тротуара на участке автомобильной дороги 22 ОП РЗ К-0544 подъезд к с. Б.Болдино от а/д Ужовка - Б.Болдино - Салганы от ул. Красная д.19 до ул. Красная д.85</t>
  </si>
  <si>
    <t>Обустройство пляжной зоны в с. Большое Болдино для отдыха с географическими координатами 55.00777662, 45.31980456</t>
  </si>
  <si>
    <t>март 2026г. - август 2026г.</t>
  </si>
  <si>
    <t>Благоустройство сквера Школьный с тротуаром по улице Красной в с.Большое Болдино Большеболдинского муниципального округа Нижегородской области</t>
  </si>
  <si>
    <t>апрель 2026г. - август 2026г.</t>
  </si>
  <si>
    <t>Текущий ямочный ремонт дорог в с. Большое Болдино м.о. Большеболдинский Нижегородской области</t>
  </si>
  <si>
    <t>Капитальный ремонт тротуара по ул.Школьная в с.Большое Болдино, Большеболдинского территориального отдела администрации Большеболдинского муниципального округа Нижегородской области (ИТОГОВАЯ ОПЛАТА)</t>
  </si>
  <si>
    <t>апрель 2026г. - сентябрь 2026г.</t>
  </si>
  <si>
    <t>Оказание услуг по проведению мероприятий по отлову и содержанию собак без владельцев на территории Большеболдинского муниципального округа</t>
  </si>
  <si>
    <t>январь 2026г. - ноябрь 2026г.</t>
  </si>
  <si>
    <t>Приобретение пескосоли для обработки дорог в зимнее время</t>
  </si>
  <si>
    <t>январь 2026г. - декабрь 2026г.</t>
  </si>
  <si>
    <t>Приобретение материалов для ремонта муниципальных дорог</t>
  </si>
  <si>
    <t>Обслуживание дорог в зимнее время</t>
  </si>
  <si>
    <t>Приобретение сведотиодных ламп и прочего инвентаря по уличному освещению</t>
  </si>
  <si>
    <t>Организация государственных праздников, проведение мероприятий и конкурсов на лучшее домовладение, цветники</t>
  </si>
  <si>
    <t>Спил деревьев</t>
  </si>
  <si>
    <t>Приобретение новогодних подарков для неорганизованных детей</t>
  </si>
  <si>
    <t>И.о.начальника Большеболдинского территориального отдела Ю.В. Баженова</t>
  </si>
  <si>
    <t>2149,4</t>
  </si>
  <si>
    <t>по Вам решать!</t>
  </si>
  <si>
    <t>Ожидание ден.средств (по прокуратуре, 8м3=24,3 тр</t>
  </si>
  <si>
    <t>Ожидание ден.средств (владелец МБУ БХД)</t>
  </si>
  <si>
    <t>Ожидание ден.средств (по сходам граждан)</t>
  </si>
  <si>
    <t>Ожидание ден.средств (обращение граждан)</t>
  </si>
  <si>
    <t>Ожидание средств</t>
  </si>
  <si>
    <t>Оплата в январе 2026, работы выполнены в 2025г</t>
  </si>
  <si>
    <t>ФКГС</t>
  </si>
  <si>
    <t>500</t>
  </si>
  <si>
    <t>24</t>
  </si>
  <si>
    <t>75</t>
  </si>
  <si>
    <t>1413</t>
  </si>
  <si>
    <t>Изготовление мемориальных досок для воинов СВО</t>
  </si>
  <si>
    <t>апрель 2026г. - май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</si>
</sst>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  <font>
      <b/>
      <sz val="12"/>
      <name val="Calibri"/>
    </font>
    <font>
      <sz val="12"/>
      <name val="Calibri"/>
    </font>
    <font>
      <b/>
      <sz val="11"/>
      <name val="Calibri"/>
    </font>
    <font>
      <sz val="8"/>
      <name val="Calibri"/>
    </font>
    <font>
      <b/>
      <sz val="10"/>
      <name val="Calibri"/>
    </font>
    <font>
      <sz val="14"/>
      <name val="Calibri"/>
    </font>
    <font>
      <sz val="11"/>
      <name val="Calibri"/>
    </font>
    <font>
      <sz val="8"/>
      <name val="Calibri"/>
    </font>
    <font>
      <sz val="12"/>
      <name val="Calibri"/>
    </font>
    <font>
      <sz val="11"/>
      <color theme="1"/>
      <name val="Calibri"/>
      <scheme val="minor"/>
    </font>
    <font>
      <sz val="10"/>
      <name val="Calibri"/>
    </font>
    <font>
      <sz val="12"/>
      <color rgb="FF050624"/>
      <name val="Manrope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/>
    <xf numFmtId="0" fontId="3" fillId="0" borderId="2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left" vertical="top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top" wrapText="1"/>
    </xf>
    <xf numFmtId="16" fontId="7" fillId="0" borderId="7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 wrapText="1"/>
    </xf>
    <xf numFmtId="4" fontId="5" fillId="0" borderId="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center" wrapText="1"/>
    </xf>
    <xf numFmtId="16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0" borderId="0" xfId="0" applyFont="1"/>
    <xf numFmtId="0" fontId="9" fillId="0" borderId="7" xfId="0" applyFont="1" applyBorder="1" applyAlignment="1">
      <alignment horizontal="center" vertical="center"/>
    </xf>
    <xf numFmtId="0" fontId="13" fillId="0" borderId="0" xfId="0" applyFont="1"/>
    <xf numFmtId="4" fontId="12" fillId="0" borderId="5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12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top" wrapText="1"/>
    </xf>
    <xf numFmtId="49" fontId="12" fillId="0" borderId="5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3" fontId="12" fillId="0" borderId="7" xfId="0" applyNumberFormat="1" applyFont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top"/>
    </xf>
    <xf numFmtId="0" fontId="10" fillId="0" borderId="10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4" fontId="14" fillId="0" borderId="12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 rotWithShape="0">
          <a:gsLst>
            <a:gs pos="0">
              <a:schemeClr val="phClr"/>
            </a:gs>
            <a:gs pos="35000">
              <a:schemeClr val="phClr"/>
            </a:gs>
            <a:gs pos="100000">
              <a:schemeClr val="phClr"/>
            </a:gs>
          </a:gsLst>
          <a:lin ang="16200000" scaled="1"/>
        </a:gradFill>
        <a:gradFill rotWithShape="0">
          <a:gsLst>
            <a:gs pos="0">
              <a:schemeClr val="phClr"/>
            </a:gs>
            <a:gs pos="80000">
              <a:schemeClr val="phClr"/>
            </a:gs>
            <a:gs pos="100000">
              <a:schemeClr val="phClr"/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0">
          <a:gsLst>
            <a:gs pos="0">
              <a:schemeClr val="phClr"/>
            </a:gs>
            <a:gs pos="40000">
              <a:schemeClr val="phClr"/>
            </a:gs>
            <a:gs pos="100000">
              <a:schemeClr val="phClr"/>
            </a:gs>
          </a:gsLst>
          <a:path path="circle"/>
        </a:gradFill>
        <a:gradFill rotWithShape="0">
          <a:gsLst>
            <a:gs pos="0">
              <a:schemeClr val="phClr"/>
            </a:gs>
            <a:gs pos="100000">
              <a:schemeClr val="phClr"/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M39"/>
  <sheetViews>
    <sheetView tabSelected="1" workbookViewId="0">
      <pane xSplit="4" ySplit="7" topLeftCell="E8" activePane="bottomRight" state="frozen"/>
      <selection activeCell="I43" sqref="I43"/>
      <selection pane="topRight"/>
      <selection pane="bottomLeft"/>
      <selection pane="bottomRight" activeCell="P9" sqref="P9"/>
    </sheetView>
  </sheetViews>
  <sheetFormatPr defaultColWidth="9.140625" defaultRowHeight="15"/>
  <cols>
    <col min="1" max="1" width="3.42578125" style="1" customWidth="1"/>
    <col min="2" max="2" width="36.7109375" style="1" customWidth="1"/>
    <col min="3" max="3" width="10.85546875" style="1" customWidth="1"/>
    <col min="4" max="8" width="14.7109375" style="1" customWidth="1"/>
    <col min="9" max="9" width="12.7109375" style="1" customWidth="1"/>
    <col min="10" max="10" width="11.85546875" style="1" customWidth="1"/>
    <col min="11" max="11" width="10.42578125" style="1" customWidth="1"/>
    <col min="12" max="12" width="15.7109375" style="1" customWidth="1"/>
    <col min="13" max="16384" width="9.140625" style="1"/>
  </cols>
  <sheetData>
    <row r="2" spans="1:13" ht="15.75" customHeight="1">
      <c r="B2" s="68" t="s">
        <v>0</v>
      </c>
      <c r="C2" s="68"/>
      <c r="D2" s="68"/>
      <c r="E2" s="68"/>
      <c r="F2" s="68"/>
      <c r="G2" s="68"/>
      <c r="H2" s="68"/>
      <c r="I2" s="68"/>
      <c r="J2" s="68"/>
      <c r="K2" s="68"/>
    </row>
    <row r="3" spans="1:13" ht="18.75" customHeight="1">
      <c r="B3" s="68" t="s">
        <v>15</v>
      </c>
      <c r="C3" s="68"/>
      <c r="D3" s="68"/>
      <c r="E3" s="68"/>
      <c r="F3" s="68"/>
      <c r="G3" s="68"/>
      <c r="H3" s="68"/>
      <c r="I3" s="68"/>
      <c r="J3" s="68"/>
      <c r="K3" s="68"/>
    </row>
    <row r="4" spans="1:13" ht="18.75" customHeight="1">
      <c r="B4" s="69" t="s">
        <v>14</v>
      </c>
      <c r="C4" s="69"/>
      <c r="D4" s="69"/>
      <c r="E4" s="69"/>
      <c r="F4" s="69"/>
      <c r="G4" s="69"/>
      <c r="H4" s="69"/>
      <c r="I4" s="69"/>
      <c r="J4" s="69"/>
      <c r="K4" s="69"/>
    </row>
    <row r="6" spans="1:13" ht="47.25" customHeight="1">
      <c r="A6" s="70" t="s">
        <v>1</v>
      </c>
      <c r="B6" s="72" t="s">
        <v>2</v>
      </c>
      <c r="C6" s="72" t="s">
        <v>3</v>
      </c>
      <c r="D6" s="73" t="s">
        <v>4</v>
      </c>
      <c r="E6" s="74"/>
      <c r="F6" s="74"/>
      <c r="G6" s="74"/>
      <c r="H6" s="75"/>
      <c r="I6" s="72" t="s">
        <v>5</v>
      </c>
      <c r="J6" s="72" t="s">
        <v>16</v>
      </c>
      <c r="K6" s="76" t="s">
        <v>17</v>
      </c>
      <c r="L6" s="67" t="s">
        <v>18</v>
      </c>
    </row>
    <row r="7" spans="1:13" ht="25.5">
      <c r="A7" s="71"/>
      <c r="B7" s="77"/>
      <c r="C7" s="72"/>
      <c r="D7" s="19" t="s">
        <v>6</v>
      </c>
      <c r="E7" s="19" t="s">
        <v>7</v>
      </c>
      <c r="F7" s="2" t="s">
        <v>8</v>
      </c>
      <c r="G7" s="2" t="s">
        <v>9</v>
      </c>
      <c r="H7" s="2" t="s">
        <v>10</v>
      </c>
      <c r="I7" s="72"/>
      <c r="J7" s="72"/>
      <c r="K7" s="76"/>
      <c r="L7" s="67"/>
    </row>
    <row r="8" spans="1:13" ht="120">
      <c r="A8" s="63">
        <v>1</v>
      </c>
      <c r="B8" s="47" t="s">
        <v>19</v>
      </c>
      <c r="C8" s="39" t="s">
        <v>20</v>
      </c>
      <c r="D8" s="40">
        <v>2000</v>
      </c>
      <c r="E8" s="40">
        <v>2000</v>
      </c>
      <c r="F8" s="48">
        <v>0</v>
      </c>
      <c r="G8" s="48">
        <v>0</v>
      </c>
      <c r="H8" s="36">
        <v>0</v>
      </c>
      <c r="I8" s="16"/>
      <c r="J8" s="20"/>
      <c r="K8" s="66" t="s">
        <v>52</v>
      </c>
      <c r="L8" s="62" t="s">
        <v>49</v>
      </c>
      <c r="M8" s="29"/>
    </row>
    <row r="9" spans="1:13" ht="120">
      <c r="A9" s="63">
        <v>2</v>
      </c>
      <c r="B9" s="47" t="s">
        <v>21</v>
      </c>
      <c r="C9" s="39" t="s">
        <v>20</v>
      </c>
      <c r="D9" s="35">
        <v>3300</v>
      </c>
      <c r="E9" s="35">
        <v>33</v>
      </c>
      <c r="F9" s="35">
        <v>3267</v>
      </c>
      <c r="G9" s="35">
        <v>0</v>
      </c>
      <c r="H9" s="35">
        <v>0</v>
      </c>
      <c r="I9" s="12"/>
      <c r="J9" s="20"/>
      <c r="K9" s="66" t="s">
        <v>53</v>
      </c>
      <c r="L9" s="62" t="s">
        <v>49</v>
      </c>
      <c r="M9" s="29"/>
    </row>
    <row r="10" spans="1:13" ht="120">
      <c r="A10" s="63">
        <v>3</v>
      </c>
      <c r="B10" s="47" t="s">
        <v>22</v>
      </c>
      <c r="C10" s="39" t="s">
        <v>20</v>
      </c>
      <c r="D10" s="35">
        <v>100</v>
      </c>
      <c r="E10" s="35">
        <v>100</v>
      </c>
      <c r="F10" s="35">
        <v>0</v>
      </c>
      <c r="G10" s="35">
        <v>0</v>
      </c>
      <c r="H10" s="35">
        <v>0</v>
      </c>
      <c r="I10" s="8"/>
      <c r="J10" s="20"/>
      <c r="K10" s="49"/>
      <c r="L10" s="62" t="s">
        <v>49</v>
      </c>
      <c r="M10" s="29"/>
    </row>
    <row r="11" spans="1:13" ht="48" customHeight="1">
      <c r="A11" s="63">
        <v>4</v>
      </c>
      <c r="B11" s="47" t="s">
        <v>23</v>
      </c>
      <c r="C11" s="25" t="s">
        <v>24</v>
      </c>
      <c r="D11" s="35">
        <v>500</v>
      </c>
      <c r="E11" s="50">
        <v>500</v>
      </c>
      <c r="F11" s="50">
        <v>0</v>
      </c>
      <c r="G11" s="50">
        <v>0</v>
      </c>
      <c r="H11" s="50">
        <v>0</v>
      </c>
      <c r="I11" s="28"/>
      <c r="J11" s="32"/>
      <c r="K11" s="66" t="s">
        <v>54</v>
      </c>
      <c r="L11" s="62" t="s">
        <v>49</v>
      </c>
      <c r="M11" s="31"/>
    </row>
    <row r="12" spans="1:13" ht="120">
      <c r="A12" s="63">
        <v>5</v>
      </c>
      <c r="B12" s="47" t="s">
        <v>25</v>
      </c>
      <c r="C12" s="41" t="s">
        <v>26</v>
      </c>
      <c r="D12" s="33">
        <v>600</v>
      </c>
      <c r="E12" s="33">
        <v>600</v>
      </c>
      <c r="F12" s="34">
        <v>0</v>
      </c>
      <c r="G12" s="34">
        <v>0</v>
      </c>
      <c r="H12" s="34">
        <v>0</v>
      </c>
      <c r="I12" s="34"/>
      <c r="J12" s="34"/>
      <c r="K12" s="66" t="s">
        <v>55</v>
      </c>
      <c r="L12" s="62" t="s">
        <v>49</v>
      </c>
      <c r="M12" s="31"/>
    </row>
    <row r="13" spans="1:13" ht="49.5" customHeight="1">
      <c r="A13" s="64">
        <v>6</v>
      </c>
      <c r="B13" s="47" t="s">
        <v>28</v>
      </c>
      <c r="C13" s="21" t="s">
        <v>27</v>
      </c>
      <c r="D13" s="43">
        <v>500</v>
      </c>
      <c r="E13" s="28">
        <v>500</v>
      </c>
      <c r="F13" s="28">
        <v>0</v>
      </c>
      <c r="G13" s="28">
        <v>0</v>
      </c>
      <c r="H13" s="28">
        <v>0</v>
      </c>
      <c r="I13" s="28"/>
      <c r="J13" s="51"/>
      <c r="K13" s="66" t="s">
        <v>54</v>
      </c>
      <c r="L13" s="62" t="s">
        <v>49</v>
      </c>
      <c r="M13" s="31"/>
    </row>
    <row r="14" spans="1:13" ht="120">
      <c r="A14" s="63">
        <v>7</v>
      </c>
      <c r="B14" s="47" t="s">
        <v>29</v>
      </c>
      <c r="C14" s="21" t="s">
        <v>27</v>
      </c>
      <c r="D14" s="43">
        <v>500</v>
      </c>
      <c r="E14" s="28">
        <v>500</v>
      </c>
      <c r="F14" s="28">
        <v>0</v>
      </c>
      <c r="G14" s="28">
        <v>0</v>
      </c>
      <c r="H14" s="28">
        <v>0</v>
      </c>
      <c r="I14" s="27"/>
      <c r="J14" s="52"/>
      <c r="K14" s="66" t="s">
        <v>54</v>
      </c>
      <c r="L14" s="62" t="s">
        <v>49</v>
      </c>
      <c r="M14" s="31"/>
    </row>
    <row r="15" spans="1:13" ht="120">
      <c r="A15" s="63">
        <v>8</v>
      </c>
      <c r="B15" s="47" t="s">
        <v>30</v>
      </c>
      <c r="C15" s="21" t="s">
        <v>20</v>
      </c>
      <c r="D15" s="43" t="s">
        <v>50</v>
      </c>
      <c r="E15" s="28">
        <v>666.3</v>
      </c>
      <c r="F15" s="46">
        <v>1483.1</v>
      </c>
      <c r="G15" s="43">
        <v>0</v>
      </c>
      <c r="H15" s="51">
        <v>0</v>
      </c>
      <c r="I15" s="26"/>
      <c r="J15" s="53"/>
      <c r="K15" s="54" t="s">
        <v>51</v>
      </c>
      <c r="L15" s="62" t="s">
        <v>49</v>
      </c>
      <c r="M15" s="31"/>
    </row>
    <row r="16" spans="1:13" ht="120">
      <c r="A16" s="64">
        <v>9</v>
      </c>
      <c r="B16" s="47" t="s">
        <v>31</v>
      </c>
      <c r="C16" s="21" t="s">
        <v>27</v>
      </c>
      <c r="D16" s="43">
        <v>5928.6</v>
      </c>
      <c r="E16" s="28">
        <v>296.39999999999998</v>
      </c>
      <c r="F16" s="43">
        <v>5632.2</v>
      </c>
      <c r="G16" s="51">
        <v>0</v>
      </c>
      <c r="H16" s="51">
        <v>0</v>
      </c>
      <c r="I16" s="27"/>
      <c r="J16" s="55"/>
      <c r="K16" s="54" t="s">
        <v>56</v>
      </c>
      <c r="L16" s="62" t="s">
        <v>49</v>
      </c>
      <c r="M16" s="31"/>
    </row>
    <row r="17" spans="1:13" ht="120">
      <c r="A17" s="63">
        <v>10</v>
      </c>
      <c r="B17" s="47" t="s">
        <v>32</v>
      </c>
      <c r="C17" s="22" t="s">
        <v>33</v>
      </c>
      <c r="D17" s="43">
        <v>2250</v>
      </c>
      <c r="E17" s="28">
        <v>2250</v>
      </c>
      <c r="F17" s="51">
        <v>0</v>
      </c>
      <c r="G17" s="28">
        <v>0</v>
      </c>
      <c r="H17" s="28">
        <v>0</v>
      </c>
      <c r="I17" s="27"/>
      <c r="J17" s="27"/>
      <c r="K17" s="54" t="s">
        <v>57</v>
      </c>
      <c r="L17" s="62" t="s">
        <v>49</v>
      </c>
      <c r="M17" s="31"/>
    </row>
    <row r="18" spans="1:13" ht="120">
      <c r="A18" s="63">
        <v>11</v>
      </c>
      <c r="B18" s="47" t="s">
        <v>34</v>
      </c>
      <c r="C18" s="22" t="s">
        <v>35</v>
      </c>
      <c r="D18" s="43">
        <v>6628</v>
      </c>
      <c r="E18" s="28">
        <v>1308.8</v>
      </c>
      <c r="F18" s="43">
        <v>319.2</v>
      </c>
      <c r="G18" s="28">
        <v>5000</v>
      </c>
      <c r="H18" s="28">
        <v>0</v>
      </c>
      <c r="I18" s="27"/>
      <c r="J18" s="27"/>
      <c r="K18" s="54" t="s">
        <v>58</v>
      </c>
      <c r="L18" s="62" t="s">
        <v>49</v>
      </c>
      <c r="M18" s="31"/>
    </row>
    <row r="19" spans="1:13" ht="120">
      <c r="A19" s="64">
        <v>12</v>
      </c>
      <c r="B19" s="47" t="s">
        <v>36</v>
      </c>
      <c r="C19" s="21" t="s">
        <v>27</v>
      </c>
      <c r="D19" s="44" t="s">
        <v>59</v>
      </c>
      <c r="E19" s="8">
        <v>500</v>
      </c>
      <c r="F19" s="8">
        <v>0</v>
      </c>
      <c r="G19" s="8">
        <v>0</v>
      </c>
      <c r="H19" s="8">
        <v>0</v>
      </c>
      <c r="I19" s="4"/>
      <c r="J19" s="4"/>
      <c r="K19" s="38"/>
      <c r="L19" s="62" t="s">
        <v>49</v>
      </c>
      <c r="M19" s="29"/>
    </row>
    <row r="20" spans="1:13" ht="141.75">
      <c r="A20" s="63">
        <v>13</v>
      </c>
      <c r="B20" s="47" t="s">
        <v>37</v>
      </c>
      <c r="C20" s="22" t="s">
        <v>38</v>
      </c>
      <c r="D20" s="44">
        <v>1405.1</v>
      </c>
      <c r="E20" s="8">
        <v>1405.1</v>
      </c>
      <c r="F20" s="8">
        <v>0</v>
      </c>
      <c r="G20" s="8">
        <v>0</v>
      </c>
      <c r="H20" s="8">
        <v>0</v>
      </c>
      <c r="I20" s="4"/>
      <c r="J20" s="4"/>
      <c r="K20" s="38"/>
      <c r="L20" s="62" t="s">
        <v>49</v>
      </c>
      <c r="M20" s="29"/>
    </row>
    <row r="21" spans="1:13" ht="120">
      <c r="A21" s="63">
        <v>14</v>
      </c>
      <c r="B21" s="47" t="s">
        <v>39</v>
      </c>
      <c r="C21" s="21" t="s">
        <v>40</v>
      </c>
      <c r="D21" s="44">
        <v>151.80000000000001</v>
      </c>
      <c r="E21" s="8">
        <v>151.80000000000001</v>
      </c>
      <c r="F21" s="56">
        <v>0</v>
      </c>
      <c r="G21" s="8">
        <v>0</v>
      </c>
      <c r="H21" s="8">
        <v>0</v>
      </c>
      <c r="I21" s="4"/>
      <c r="J21" s="4"/>
      <c r="K21" s="38"/>
      <c r="L21" s="62" t="s">
        <v>49</v>
      </c>
      <c r="M21" s="29"/>
    </row>
    <row r="22" spans="1:13" ht="120">
      <c r="A22" s="64">
        <v>15</v>
      </c>
      <c r="B22" s="47" t="s">
        <v>41</v>
      </c>
      <c r="C22" s="21" t="s">
        <v>42</v>
      </c>
      <c r="D22" s="44" t="s">
        <v>61</v>
      </c>
      <c r="E22" s="8">
        <v>75</v>
      </c>
      <c r="F22" s="44">
        <v>0</v>
      </c>
      <c r="G22" s="8">
        <v>0</v>
      </c>
      <c r="H22" s="8">
        <v>0</v>
      </c>
      <c r="I22" s="4"/>
      <c r="J22" s="4"/>
      <c r="K22" s="38"/>
      <c r="L22" s="62" t="s">
        <v>49</v>
      </c>
      <c r="M22" s="29"/>
    </row>
    <row r="23" spans="1:13" ht="120">
      <c r="A23" s="63">
        <v>16</v>
      </c>
      <c r="B23" s="47" t="s">
        <v>43</v>
      </c>
      <c r="C23" s="21" t="s">
        <v>42</v>
      </c>
      <c r="D23" s="44" t="s">
        <v>60</v>
      </c>
      <c r="E23" s="8">
        <v>24</v>
      </c>
      <c r="F23" s="8">
        <v>0</v>
      </c>
      <c r="G23" s="8">
        <v>0</v>
      </c>
      <c r="H23" s="8">
        <v>0</v>
      </c>
      <c r="I23" s="4"/>
      <c r="J23" s="4"/>
      <c r="K23" s="38"/>
      <c r="L23" s="62" t="s">
        <v>49</v>
      </c>
      <c r="M23" s="29"/>
    </row>
    <row r="24" spans="1:13" ht="120">
      <c r="A24" s="63">
        <v>17</v>
      </c>
      <c r="B24" s="65" t="s">
        <v>44</v>
      </c>
      <c r="C24" s="21" t="s">
        <v>42</v>
      </c>
      <c r="D24" s="44" t="s">
        <v>62</v>
      </c>
      <c r="E24" s="8">
        <v>1413</v>
      </c>
      <c r="F24" s="8">
        <v>0</v>
      </c>
      <c r="G24" s="8">
        <v>0</v>
      </c>
      <c r="H24" s="8">
        <v>0</v>
      </c>
      <c r="I24" s="4"/>
      <c r="J24" s="4"/>
      <c r="K24" s="38"/>
      <c r="L24" s="62" t="s">
        <v>49</v>
      </c>
      <c r="M24" s="29"/>
    </row>
    <row r="25" spans="1:13" ht="120">
      <c r="A25" s="64">
        <v>18</v>
      </c>
      <c r="B25" s="47" t="s">
        <v>45</v>
      </c>
      <c r="C25" s="21" t="s">
        <v>42</v>
      </c>
      <c r="D25" s="43">
        <v>200</v>
      </c>
      <c r="E25" s="57">
        <v>200</v>
      </c>
      <c r="F25" s="28">
        <v>0</v>
      </c>
      <c r="G25" s="28">
        <v>0</v>
      </c>
      <c r="H25" s="28">
        <v>0</v>
      </c>
      <c r="I25" s="11"/>
      <c r="J25" s="11"/>
      <c r="K25" s="24"/>
      <c r="L25" s="62" t="s">
        <v>49</v>
      </c>
      <c r="M25" s="29"/>
    </row>
    <row r="26" spans="1:13" ht="120">
      <c r="A26" s="63">
        <v>19</v>
      </c>
      <c r="B26" s="47" t="s">
        <v>46</v>
      </c>
      <c r="C26" s="21" t="s">
        <v>42</v>
      </c>
      <c r="D26" s="42">
        <v>120</v>
      </c>
      <c r="E26" s="26">
        <v>120</v>
      </c>
      <c r="F26" s="26">
        <v>0</v>
      </c>
      <c r="G26" s="26">
        <v>0</v>
      </c>
      <c r="H26" s="26">
        <v>0</v>
      </c>
      <c r="I26" s="17"/>
      <c r="J26" s="17"/>
      <c r="K26" s="58"/>
      <c r="L26" s="62" t="s">
        <v>49</v>
      </c>
      <c r="M26" s="29"/>
    </row>
    <row r="27" spans="1:13" ht="120">
      <c r="A27" s="63">
        <v>20</v>
      </c>
      <c r="B27" s="65" t="s">
        <v>47</v>
      </c>
      <c r="C27" s="21" t="s">
        <v>42</v>
      </c>
      <c r="D27" s="42">
        <v>200</v>
      </c>
      <c r="E27" s="42">
        <v>200</v>
      </c>
      <c r="F27" s="26">
        <v>0</v>
      </c>
      <c r="G27" s="26">
        <v>0</v>
      </c>
      <c r="H27" s="26">
        <v>0</v>
      </c>
      <c r="I27" s="17"/>
      <c r="J27" s="17"/>
      <c r="K27" s="58"/>
      <c r="L27" s="62" t="s">
        <v>49</v>
      </c>
      <c r="M27" s="29"/>
    </row>
    <row r="28" spans="1:13" ht="120">
      <c r="A28" s="64">
        <v>21</v>
      </c>
      <c r="B28" s="47" t="s">
        <v>48</v>
      </c>
      <c r="C28" s="21" t="s">
        <v>42</v>
      </c>
      <c r="D28" s="44">
        <v>20</v>
      </c>
      <c r="E28" s="8">
        <v>20</v>
      </c>
      <c r="F28" s="8">
        <v>0</v>
      </c>
      <c r="G28" s="8">
        <v>0</v>
      </c>
      <c r="H28" s="8">
        <v>0</v>
      </c>
      <c r="I28" s="4"/>
      <c r="J28" s="4"/>
      <c r="K28" s="38"/>
      <c r="L28" s="62" t="s">
        <v>49</v>
      </c>
      <c r="M28" s="29"/>
    </row>
    <row r="29" spans="1:13" ht="120">
      <c r="A29" s="63">
        <v>22</v>
      </c>
      <c r="B29" s="47" t="s">
        <v>63</v>
      </c>
      <c r="C29" s="21" t="s">
        <v>64</v>
      </c>
      <c r="D29" s="8">
        <v>250</v>
      </c>
      <c r="E29" s="8">
        <v>250</v>
      </c>
      <c r="F29" s="30"/>
      <c r="G29" s="30"/>
      <c r="H29" s="30"/>
      <c r="I29" s="4"/>
      <c r="J29" s="4"/>
      <c r="K29" s="38"/>
      <c r="L29" s="62" t="s">
        <v>49</v>
      </c>
      <c r="M29" s="29"/>
    </row>
    <row r="30" spans="1:13" ht="15.75">
      <c r="A30" s="63"/>
      <c r="B30" s="10"/>
      <c r="C30" s="11"/>
      <c r="D30" s="23"/>
      <c r="E30" s="11"/>
      <c r="F30" s="11"/>
      <c r="G30" s="11"/>
      <c r="H30" s="11"/>
      <c r="I30" s="11"/>
      <c r="J30" s="60"/>
      <c r="K30" s="24"/>
      <c r="L30" s="59"/>
      <c r="M30" s="29"/>
    </row>
    <row r="31" spans="1:13">
      <c r="A31" s="3"/>
      <c r="B31" s="5"/>
      <c r="C31" s="4"/>
      <c r="D31" s="4"/>
      <c r="E31" s="4"/>
      <c r="F31" s="4"/>
      <c r="G31" s="4"/>
      <c r="H31" s="4"/>
      <c r="I31" s="4"/>
      <c r="J31" s="4"/>
      <c r="K31" s="38"/>
      <c r="L31" s="59"/>
      <c r="M31" s="29"/>
    </row>
    <row r="32" spans="1:13">
      <c r="A32" s="3"/>
      <c r="B32" s="5"/>
      <c r="C32" s="4"/>
      <c r="D32" s="4"/>
      <c r="E32" s="4"/>
      <c r="F32" s="4"/>
      <c r="G32" s="4"/>
      <c r="H32" s="4"/>
      <c r="I32" s="4"/>
      <c r="J32" s="7"/>
      <c r="K32" s="61"/>
      <c r="L32" s="59"/>
      <c r="M32" s="29"/>
    </row>
    <row r="33" spans="1:13">
      <c r="A33" s="3"/>
      <c r="B33" s="5"/>
      <c r="C33" s="4"/>
      <c r="D33" s="4"/>
      <c r="E33" s="4"/>
      <c r="F33" s="4"/>
      <c r="G33" s="4"/>
      <c r="H33" s="4"/>
      <c r="I33" s="4"/>
      <c r="J33" s="7"/>
      <c r="K33" s="61"/>
      <c r="L33" s="59"/>
      <c r="M33" s="29"/>
    </row>
    <row r="34" spans="1:13">
      <c r="A34" s="3"/>
      <c r="B34" s="5"/>
      <c r="C34" s="4"/>
      <c r="D34" s="4"/>
      <c r="E34" s="4"/>
      <c r="F34" s="4"/>
      <c r="G34" s="4"/>
      <c r="H34" s="4"/>
      <c r="I34" s="4"/>
      <c r="J34" s="7"/>
      <c r="K34" s="61"/>
      <c r="L34" s="59"/>
      <c r="M34" s="29"/>
    </row>
    <row r="35" spans="1:13">
      <c r="A35" s="3"/>
      <c r="B35" s="5"/>
      <c r="C35" s="6"/>
      <c r="D35" s="6"/>
      <c r="E35" s="4"/>
      <c r="F35" s="4"/>
      <c r="G35" s="4"/>
      <c r="H35" s="4"/>
      <c r="I35" s="4"/>
      <c r="J35" s="4"/>
      <c r="K35" s="38"/>
      <c r="L35" s="59"/>
      <c r="M35" s="29"/>
    </row>
    <row r="36" spans="1:13">
      <c r="A36" s="3"/>
      <c r="B36" s="5"/>
      <c r="C36" s="6"/>
      <c r="D36" s="6"/>
      <c r="E36" s="4"/>
      <c r="F36" s="4"/>
      <c r="G36" s="4"/>
      <c r="H36" s="4"/>
      <c r="I36" s="4"/>
      <c r="J36" s="4"/>
      <c r="K36" s="38"/>
      <c r="L36" s="59"/>
      <c r="M36" s="29"/>
    </row>
    <row r="37" spans="1:13" ht="15.75">
      <c r="A37" s="9" t="s">
        <v>11</v>
      </c>
      <c r="B37" s="10" t="s">
        <v>12</v>
      </c>
      <c r="C37" s="11" t="s">
        <v>11</v>
      </c>
      <c r="D37" s="18">
        <f>SUM(E37:H37)</f>
        <v>28814.9</v>
      </c>
      <c r="E37" s="18">
        <f>SUM(E8:E36)</f>
        <v>13113.4</v>
      </c>
      <c r="F37" s="18">
        <f>SUM(F8:F36)</f>
        <v>10701.5</v>
      </c>
      <c r="G37" s="18">
        <f>SUM(G8:G36)</f>
        <v>5000</v>
      </c>
      <c r="H37" s="18">
        <f>SUM(H8:H36)</f>
        <v>0</v>
      </c>
      <c r="I37" s="11">
        <f>SUM(I8:I36)</f>
        <v>0</v>
      </c>
      <c r="J37" s="18"/>
      <c r="K37" s="24" t="s">
        <v>11</v>
      </c>
      <c r="L37" s="59"/>
      <c r="M37" s="29"/>
    </row>
    <row r="38" spans="1:13" ht="15.75">
      <c r="A38" s="13" t="s">
        <v>11</v>
      </c>
      <c r="B38" s="14" t="s">
        <v>13</v>
      </c>
      <c r="C38" s="8" t="s">
        <v>11</v>
      </c>
      <c r="D38" s="15">
        <f>SUM(E38:G38)</f>
        <v>28814.9</v>
      </c>
      <c r="E38" s="15">
        <f>SUM(E8:E36)</f>
        <v>13113.4</v>
      </c>
      <c r="F38" s="15">
        <f>SUM(F8:F36)</f>
        <v>10701.5</v>
      </c>
      <c r="G38" s="15">
        <f>SUM(G8:G36)</f>
        <v>5000</v>
      </c>
      <c r="H38" s="8"/>
      <c r="I38" s="8"/>
      <c r="J38" s="8"/>
      <c r="K38" s="37" t="s">
        <v>11</v>
      </c>
      <c r="L38" s="59"/>
      <c r="M38" s="29"/>
    </row>
    <row r="39" spans="1:13">
      <c r="D39" s="45"/>
      <c r="E39" s="45"/>
      <c r="F39" s="45"/>
      <c r="G39" s="45"/>
      <c r="H39" s="45"/>
      <c r="I39" s="45"/>
      <c r="J39" s="45"/>
      <c r="K39" s="45"/>
      <c r="L39" s="45"/>
    </row>
  </sheetData>
  <mergeCells count="11">
    <mergeCell ref="L6:L7"/>
    <mergeCell ref="B2:K2"/>
    <mergeCell ref="B3:K3"/>
    <mergeCell ref="B4:K4"/>
    <mergeCell ref="A6:A7"/>
    <mergeCell ref="B6:B7"/>
    <mergeCell ref="C6:C7"/>
    <mergeCell ref="D6:H6"/>
    <mergeCell ref="I6:I7"/>
    <mergeCell ref="J6:J7"/>
    <mergeCell ref="K6:K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ColWidth="13.42578125" defaultRowHeight="14.25" customHeight="1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ColWidth="13.42578125" defaultRowHeight="14.25" customHeight="1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ColWidth="13.42578125" defaultRowHeight="14.25" customHeight="1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defaultColWidth="13.42578125" defaultRowHeight="14.25" customHeight="1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ColWidth="13.42578125" defaultRowHeight="14.25" customHeight="1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defaultColWidth="13.42578125" defaultRowHeight="14.25" customHeight="1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"/>
  <sheetViews>
    <sheetView workbookViewId="0"/>
  </sheetViews>
  <sheetFormatPr defaultColWidth="13.42578125" defaultRowHeight="14.25" customHeight="1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ББТО</vt:lpstr>
      <vt:lpstr>Лист1</vt:lpstr>
      <vt:lpstr>Лист2</vt:lpstr>
      <vt:lpstr>Лист3</vt:lpstr>
      <vt:lpstr>Лист4</vt:lpstr>
      <vt:lpstr>Лист5</vt:lpstr>
      <vt:lpstr>Лист6</vt:lpstr>
      <vt:lpstr>Лист7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Алла</dc:creator>
  <cp:lastModifiedBy>Econ2</cp:lastModifiedBy>
  <cp:revision>38</cp:revision>
  <dcterms:created xsi:type="dcterms:W3CDTF">2023-01-08T09:26:23Z</dcterms:created>
  <dcterms:modified xsi:type="dcterms:W3CDTF">2026-04-02T12:57:31Z</dcterms:modified>
</cp:coreProperties>
</file>